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70" windowHeight="6540" activeTab="1"/>
  </bookViews>
  <sheets>
    <sheet name="Munka1" sheetId="1" r:id="rId1"/>
    <sheet name="Program Balaton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<sst xmlns="http://schemas.openxmlformats.org/spreadsheetml/2006/main" count="59" uniqueCount="55">
  <si>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Betty Love</t>
  </si>
  <si>
    <t>Gájer Bálint</t>
  </si>
  <si>
    <t>Vasárnap</t>
  </si>
  <si>
    <t>United</t>
  </si>
  <si>
    <t>Hip Hop Boyz</t>
  </si>
  <si>
    <t>Győzike</t>
  </si>
  <si>
    <t>Szombat</t>
  </si>
  <si>
    <t>Black Magic Karaoke</t>
  </si>
  <si>
    <t>Löfan Majorette</t>
  </si>
  <si>
    <t>Norrköping Big Band(S)</t>
  </si>
  <si>
    <t>Fergeteges Forgatag</t>
  </si>
  <si>
    <t>United élő koncert</t>
  </si>
  <si>
    <t>Bieranjas Show Brass Band (CH)</t>
  </si>
  <si>
    <t>Gólyalábasok</t>
  </si>
  <si>
    <t>Nto</t>
  </si>
  <si>
    <t>ÁFA</t>
  </si>
  <si>
    <t>Bto</t>
  </si>
  <si>
    <t>HelloKids Balaton Party folytatás</t>
  </si>
  <si>
    <t>Ünnepélyes megnyitó</t>
  </si>
  <si>
    <t>Fesztiválnap zárása</t>
  </si>
  <si>
    <t>Fesztiválzáró M. &amp; K.-s Zenés Tüzijáték</t>
  </si>
  <si>
    <t>Vasárnap, július 30.</t>
  </si>
  <si>
    <t>Szombat, július 29.</t>
  </si>
  <si>
    <t>Péntek, július 28.</t>
  </si>
  <si>
    <t>Csütörtök, július 27.</t>
  </si>
  <si>
    <t>0:30</t>
  </si>
  <si>
    <t xml:space="preserve">16. Nemzetek Fesztiválja Magyarország                                        Nemzetközi nyitógála </t>
  </si>
  <si>
    <t>Marcato Ütőegyüttes koncertje</t>
  </si>
  <si>
    <r>
      <t xml:space="preserve">XXIII. Nemzetközi Balatinkeresztúri Fúvószenekari Találkozó </t>
    </r>
    <r>
      <rPr>
        <b/>
        <sz val="14"/>
        <rFont val="Arial CE"/>
        <family val="0"/>
      </rPr>
      <t xml:space="preserve">Menetzene, </t>
    </r>
    <r>
      <rPr>
        <sz val="14"/>
        <rFont val="Arial CE"/>
        <family val="0"/>
      </rPr>
      <t xml:space="preserve">fóvószenekarok felvonulása a fesztivál sátorig. </t>
    </r>
  </si>
  <si>
    <t>D</t>
  </si>
  <si>
    <t>I</t>
  </si>
  <si>
    <t>SK</t>
  </si>
  <si>
    <t>E</t>
  </si>
  <si>
    <t>RU</t>
  </si>
  <si>
    <t>GR</t>
  </si>
  <si>
    <t>PL</t>
  </si>
  <si>
    <t>LT</t>
  </si>
  <si>
    <t>RO/H</t>
  </si>
  <si>
    <t>CH</t>
  </si>
  <si>
    <t>H</t>
  </si>
  <si>
    <t>S</t>
  </si>
  <si>
    <t>HelloKids Balaton Party</t>
  </si>
  <si>
    <t>Magma tűzszínház produkciója</t>
  </si>
  <si>
    <r>
      <t>16. Nemzetek Fesztiválja Magyarország résztvevőinek                                        impozáns felvonulása</t>
    </r>
    <r>
      <rPr>
        <sz val="14"/>
        <rFont val="Arial CE"/>
        <family val="2"/>
      </rPr>
      <t xml:space="preserve">. </t>
    </r>
    <r>
      <rPr>
        <sz val="12"/>
        <rFont val="Arial CE"/>
        <family val="0"/>
      </rPr>
      <t>(CH) (D) (E) (G) (H) (I) (LT) (PL) (RO/H) (RU) (S) (SK)</t>
    </r>
  </si>
  <si>
    <r>
      <t xml:space="preserve">Ünnepi szentmise a Balatonkeresztúri Római Katolikus templomban, </t>
    </r>
    <r>
      <rPr>
        <sz val="13"/>
        <rFont val="Arial CE"/>
        <family val="0"/>
      </rPr>
      <t>a</t>
    </r>
    <r>
      <rPr>
        <sz val="14"/>
        <rFont val="Arial CE"/>
        <family val="2"/>
      </rPr>
      <t xml:space="preserve"> </t>
    </r>
    <r>
      <rPr>
        <sz val="13"/>
        <rFont val="Arial CE"/>
        <family val="0"/>
      </rPr>
      <t>Sulmierzycka Orkiestra Deta (PL) résztvételével.</t>
    </r>
    <r>
      <rPr>
        <sz val="14"/>
        <rFont val="Arial CE"/>
        <family val="2"/>
      </rPr>
      <t xml:space="preserve">                                                                                 </t>
    </r>
    <r>
      <rPr>
        <sz val="12"/>
        <rFont val="Arial CE"/>
        <family val="0"/>
      </rPr>
      <t>"</t>
    </r>
    <r>
      <rPr>
        <i/>
        <sz val="12"/>
        <rFont val="Arial CE"/>
        <family val="0"/>
      </rPr>
      <t>... Gyarapodjék akár végeérhetetlenül a szellemi műveltség, a kereszténység kultúráján, úgy, ahogyan az az evangéliumokban csillog és tündöklik. ... "                                                                                                     (Goethe)</t>
    </r>
  </si>
  <si>
    <r>
      <t xml:space="preserve">Térzene Balatonkeresztúr Szt. István tér. </t>
    </r>
    <r>
      <rPr>
        <sz val="13"/>
        <rFont val="Arial CE"/>
        <family val="0"/>
      </rPr>
      <t>(D) (SK,)</t>
    </r>
  </si>
  <si>
    <r>
      <t xml:space="preserve">Térzene a balatonmáriafürdő-alsói strandon.  </t>
    </r>
    <r>
      <rPr>
        <sz val="13"/>
        <rFont val="Arial CE"/>
        <family val="0"/>
      </rPr>
      <t>(D) (D) (RU)</t>
    </r>
  </si>
  <si>
    <r>
      <t xml:space="preserve">Térzene a balatonkeresztúri Szt. István téren </t>
    </r>
    <r>
      <rPr>
        <sz val="13"/>
        <rFont val="Arial CE"/>
        <family val="0"/>
      </rPr>
      <t>(Barcs (H) Tapolca (H)</t>
    </r>
  </si>
  <si>
    <r>
      <t xml:space="preserve">Nemzetközi néptánc delelő </t>
    </r>
    <r>
      <rPr>
        <sz val="13"/>
        <rFont val="Arial CE"/>
        <family val="0"/>
      </rPr>
      <t>Asvestohori Folk Dance Group Thessaloniki (GR), Li Pistacoppi Macerata (I)</t>
    </r>
  </si>
  <si>
    <r>
      <t xml:space="preserve">XXIII. Nemzetközi Balatonkeresztúri Fúvószenekari Találkozó      résztvevőinek közös közös koncertje a fesztivál sátorban </t>
    </r>
    <r>
      <rPr>
        <sz val="12"/>
        <rFont val="Arial CE"/>
        <family val="0"/>
      </rPr>
      <t>Nagykanizsa (H), Sulmierzicka (PL), Sárvár (H), Kaposvár (H), Sinf. Blasorch. Hilden (D)</t>
    </r>
  </si>
  <si>
    <r>
      <t xml:space="preserve">XXIII. Nemzetközi Balatonkeresztúri Fúvószenekari Találkozó      résztvevőinek közös közös koncertje a fesztivál sátorban </t>
    </r>
    <r>
      <rPr>
        <sz val="13"/>
        <rFont val="Arial CE"/>
        <family val="0"/>
      </rPr>
      <t>Barcs</t>
    </r>
    <r>
      <rPr>
        <sz val="12"/>
        <rFont val="Arial CE"/>
        <family val="0"/>
      </rPr>
      <t xml:space="preserve"> (H), Kassa (SK), Tapolca (H), Moszkva (RU), Norrköping Ungd.musikkar (S)</t>
    </r>
  </si>
  <si>
    <r>
      <t>Vízizene</t>
    </r>
    <r>
      <rPr>
        <sz val="14"/>
        <rFont val="Arial CE"/>
        <family val="2"/>
      </rPr>
      <t xml:space="preserve"> a Balaton vizében. Központi strand </t>
    </r>
  </si>
  <si>
    <r>
      <t xml:space="preserve">A Balaton M. &amp; K. Együttes Fúvószenekar és Majorette csoport, fúvós - táncos gálaestje. </t>
    </r>
    <r>
      <rPr>
        <sz val="12"/>
        <rFont val="Arial CE"/>
        <family val="0"/>
      </rPr>
      <t>Vendégeik: "Fidelia" (D), Spielmannszug Bergedorf (D), Löfan Mazsorett (H), Bieranjas (CH).</t>
    </r>
  </si>
  <si>
    <t>Fúvóstalálkozós program</t>
  </si>
  <si>
    <t>Balatoni nyár '06 program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</si>
</sst>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20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wrapText="1"/>
    </xf>
    <xf numFmtId="20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20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49" fontId="1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3" sqref="E13"/>
    </sheetView>
  </sheetViews>
  <sheetFormatPr defaultColWidth="9.00390625" defaultRowHeight="12.75"/>
  <cols>
    <col min="2" max="2" width="12.125" style="0" bestFit="1" customWidth="1"/>
    <col min="5" max="5" width="9.125" style="5" customWidth="1"/>
  </cols>
  <sheetData>
    <row r="1" spans="2:5" ht="12.75">
      <c r="B1" t="s">
        <v>6</v>
      </c>
      <c r="C1" t="s">
        <v>14</v>
      </c>
      <c r="D1" t="s">
        <v>15</v>
      </c>
      <c r="E1" s="5" t="s">
        <v>16</v>
      </c>
    </row>
    <row r="2" spans="2:5" ht="12.75">
      <c r="B2" t="s">
        <v>13</v>
      </c>
      <c r="C2">
        <v>150000</v>
      </c>
      <c r="E2" s="5">
        <v>150000</v>
      </c>
    </row>
    <row r="3" spans="1:5" ht="12.75">
      <c r="A3" s="1">
        <v>0.7708333333333334</v>
      </c>
      <c r="B3" t="s">
        <v>0</v>
      </c>
      <c r="C3">
        <v>133000</v>
      </c>
      <c r="D3">
        <f>C3*0.15</f>
        <v>19950</v>
      </c>
      <c r="E3" s="5">
        <f>SUM(C3:D3)</f>
        <v>152950</v>
      </c>
    </row>
    <row r="4" spans="1:5" ht="12.75">
      <c r="A4" s="1">
        <v>0.8541666666666666</v>
      </c>
      <c r="B4" t="s">
        <v>1</v>
      </c>
      <c r="C4">
        <v>100000</v>
      </c>
      <c r="E4" s="5">
        <f>SUM(C4:D4)</f>
        <v>100000</v>
      </c>
    </row>
    <row r="5" spans="1:5" ht="12.75">
      <c r="A5" s="1">
        <v>0.9166666666666666</v>
      </c>
      <c r="B5" t="s">
        <v>4</v>
      </c>
      <c r="C5">
        <v>245000</v>
      </c>
      <c r="D5">
        <f>C5*0.15</f>
        <v>36750</v>
      </c>
      <c r="E5" s="5">
        <f>SUM(C5:D5)</f>
        <v>281750</v>
      </c>
    </row>
    <row r="6" spans="3:5" ht="12.75">
      <c r="C6" s="6">
        <f>SUM(C2:C5)</f>
        <v>628000</v>
      </c>
      <c r="D6" s="6">
        <f>SUM(D2:D5)</f>
        <v>56700</v>
      </c>
      <c r="E6" s="6">
        <f>SUM(E2:E5)</f>
        <v>684700</v>
      </c>
    </row>
    <row r="7" ht="12.75">
      <c r="B7" t="s">
        <v>2</v>
      </c>
    </row>
    <row r="8" spans="1:5" ht="12.75">
      <c r="A8" s="1">
        <v>0.8541666666666666</v>
      </c>
      <c r="B8" t="s">
        <v>3</v>
      </c>
      <c r="C8">
        <v>420000</v>
      </c>
      <c r="D8">
        <f>C8*0.15</f>
        <v>63000</v>
      </c>
      <c r="E8" s="5">
        <f>SUM(C8:D8)</f>
        <v>483000</v>
      </c>
    </row>
    <row r="9" spans="1:5" ht="12.75">
      <c r="A9" s="1">
        <v>0.7916666666666666</v>
      </c>
      <c r="B9" t="s">
        <v>5</v>
      </c>
      <c r="C9">
        <v>180000</v>
      </c>
      <c r="D9">
        <f>C9*0.15</f>
        <v>27000</v>
      </c>
      <c r="E9" s="5">
        <f>SUM(C9:D9)</f>
        <v>207000</v>
      </c>
    </row>
    <row r="10" spans="1:5" ht="12.75">
      <c r="A10" s="1"/>
      <c r="C10" s="8">
        <f>SUM(C8:C9)</f>
        <v>600000</v>
      </c>
      <c r="D10" s="8">
        <f>SUM(D8:D9)</f>
        <v>90000</v>
      </c>
      <c r="E10" s="6">
        <f>SUM(E8:E9)</f>
        <v>690000</v>
      </c>
    </row>
    <row r="12" spans="3:5" ht="12.75">
      <c r="C12" s="9">
        <f>C10+C6</f>
        <v>1228000</v>
      </c>
      <c r="D12" s="9">
        <f>D10+D6</f>
        <v>146700</v>
      </c>
      <c r="E12" s="7">
        <f>E10+E6</f>
        <v>1374700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.875" style="2" customWidth="1"/>
    <col min="2" max="2" width="78.75390625" style="2" customWidth="1"/>
    <col min="3" max="16384" width="9.125" style="2" customWidth="1"/>
  </cols>
  <sheetData>
    <row r="1" ht="18">
      <c r="A1" s="2" t="s">
        <v>24</v>
      </c>
    </row>
    <row r="3" spans="1:5" ht="36">
      <c r="A3" s="10">
        <v>0.8333333333333334</v>
      </c>
      <c r="B3" s="11" t="s">
        <v>26</v>
      </c>
      <c r="D3" s="15"/>
      <c r="E3" s="2" t="s">
        <v>53</v>
      </c>
    </row>
    <row r="5" ht="18">
      <c r="A5" s="2" t="s">
        <v>23</v>
      </c>
    </row>
    <row r="7" spans="1:2" ht="18">
      <c r="A7" s="12">
        <v>0.625</v>
      </c>
      <c r="B7" s="13" t="s">
        <v>51</v>
      </c>
    </row>
    <row r="8" spans="1:2" ht="36">
      <c r="A8" s="10">
        <v>0.75</v>
      </c>
      <c r="B8" s="14" t="s">
        <v>28</v>
      </c>
    </row>
    <row r="9" spans="1:2" ht="18">
      <c r="A9" s="10">
        <v>0.7708333333333334</v>
      </c>
      <c r="B9" s="11" t="s">
        <v>18</v>
      </c>
    </row>
    <row r="10" spans="1:5" ht="58.5" customHeight="1">
      <c r="A10" s="15"/>
      <c r="B10" s="16" t="s">
        <v>52</v>
      </c>
      <c r="D10" s="18"/>
      <c r="E10" s="2" t="s">
        <v>54</v>
      </c>
    </row>
    <row r="11" ht="18" customHeight="1">
      <c r="B11" s="3"/>
    </row>
    <row r="12" ht="18">
      <c r="A12" s="2" t="s">
        <v>22</v>
      </c>
    </row>
    <row r="14" spans="1:2" ht="51.75">
      <c r="A14" s="4">
        <v>0.4166666666666667</v>
      </c>
      <c r="B14" s="11" t="s">
        <v>43</v>
      </c>
    </row>
    <row r="15" spans="1:2" ht="18">
      <c r="A15" s="17">
        <v>0.4791666666666667</v>
      </c>
      <c r="B15" s="18" t="s">
        <v>27</v>
      </c>
    </row>
    <row r="16" spans="1:2" ht="18">
      <c r="A16" s="17">
        <v>0.5416666666666666</v>
      </c>
      <c r="B16" s="18" t="s">
        <v>7</v>
      </c>
    </row>
    <row r="17" spans="1:2" ht="18">
      <c r="A17" s="12">
        <v>0.6041666666666666</v>
      </c>
      <c r="B17" s="15" t="s">
        <v>46</v>
      </c>
    </row>
    <row r="18" spans="1:2" ht="66.75">
      <c r="A18" s="10">
        <v>0.6666666666666666</v>
      </c>
      <c r="B18" s="14" t="s">
        <v>49</v>
      </c>
    </row>
    <row r="19" spans="1:2" ht="18">
      <c r="A19" s="10">
        <v>0.75</v>
      </c>
      <c r="B19" s="14" t="s">
        <v>45</v>
      </c>
    </row>
    <row r="20" spans="1:2" ht="18">
      <c r="A20" s="17">
        <v>0.7708333333333334</v>
      </c>
      <c r="B20" s="19" t="s">
        <v>0</v>
      </c>
    </row>
    <row r="21" spans="1:2" ht="18">
      <c r="A21" s="17">
        <v>0.7916666666666666</v>
      </c>
      <c r="B21" s="18" t="s">
        <v>8</v>
      </c>
    </row>
    <row r="22" spans="1:2" ht="18">
      <c r="A22" s="17">
        <v>0.8229166666666666</v>
      </c>
      <c r="B22" s="18" t="s">
        <v>9</v>
      </c>
    </row>
    <row r="23" spans="1:2" ht="18">
      <c r="A23" s="17">
        <v>0.8541666666666666</v>
      </c>
      <c r="B23" s="19" t="s">
        <v>41</v>
      </c>
    </row>
    <row r="24" spans="1:2" ht="18">
      <c r="A24" s="17">
        <v>0.9166666666666666</v>
      </c>
      <c r="B24" s="19" t="s">
        <v>4</v>
      </c>
    </row>
    <row r="25" spans="1:2" ht="18">
      <c r="A25" s="17">
        <v>0.9375</v>
      </c>
      <c r="B25" s="18" t="s">
        <v>17</v>
      </c>
    </row>
    <row r="26" spans="1:2" ht="18">
      <c r="A26" s="17">
        <v>0.9791666666666666</v>
      </c>
      <c r="B26" s="18" t="s">
        <v>42</v>
      </c>
    </row>
    <row r="27" spans="1:2" ht="18">
      <c r="A27" s="20" t="s">
        <v>25</v>
      </c>
      <c r="B27" s="18" t="s">
        <v>19</v>
      </c>
    </row>
    <row r="29" ht="18">
      <c r="A29" s="2" t="s">
        <v>21</v>
      </c>
    </row>
    <row r="31" spans="1:2" ht="96">
      <c r="A31" s="10">
        <v>0.4375</v>
      </c>
      <c r="B31" s="16" t="s">
        <v>44</v>
      </c>
    </row>
    <row r="32" spans="1:2" ht="18">
      <c r="A32" s="12">
        <v>0.4791666666666667</v>
      </c>
      <c r="B32" s="15" t="s">
        <v>47</v>
      </c>
    </row>
    <row r="33" spans="1:2" ht="34.5">
      <c r="A33" s="10">
        <v>0.5</v>
      </c>
      <c r="B33" s="14" t="s">
        <v>48</v>
      </c>
    </row>
    <row r="34" spans="1:2" ht="18">
      <c r="A34" s="17">
        <v>0.5416666666666666</v>
      </c>
      <c r="B34" s="18" t="s">
        <v>7</v>
      </c>
    </row>
    <row r="35" spans="1:2" ht="52.5" customHeight="1">
      <c r="A35" s="10">
        <v>0.6666666666666666</v>
      </c>
      <c r="B35" s="14" t="s">
        <v>50</v>
      </c>
    </row>
    <row r="36" spans="1:2" ht="18" customHeight="1">
      <c r="A36" s="17">
        <v>0.7916666666666666</v>
      </c>
      <c r="B36" s="19" t="s">
        <v>5</v>
      </c>
    </row>
    <row r="37" spans="1:2" ht="18">
      <c r="A37" s="17">
        <v>0.8125</v>
      </c>
      <c r="B37" s="18" t="s">
        <v>10</v>
      </c>
    </row>
    <row r="38" spans="1:2" ht="18">
      <c r="A38" s="17">
        <v>0.8541666666666666</v>
      </c>
      <c r="B38" s="19" t="s">
        <v>11</v>
      </c>
    </row>
    <row r="39" spans="1:2" ht="18">
      <c r="A39" s="17">
        <v>0.9270833333333334</v>
      </c>
      <c r="B39" s="19" t="s">
        <v>12</v>
      </c>
    </row>
    <row r="40" spans="1:2" ht="18">
      <c r="A40" s="17">
        <v>0.9583333333333334</v>
      </c>
      <c r="B40" s="18" t="s">
        <v>20</v>
      </c>
    </row>
  </sheetData>
  <printOptions/>
  <pageMargins left="0.75" right="0.75" top="0.95" bottom="0.56" header="0.5" footer="0.5"/>
  <pageSetup horizontalDpi="300" verticalDpi="300" orientation="portrait" paperSize="9" scale="99" r:id="rId1"/>
  <headerFooter alignWithMargins="0">
    <oddHeader xml:space="preserve">&amp;C&amp;"Arial CE,Félkövér"&amp;14M Ű S O R T E R V
2006 </oddHead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38</v>
      </c>
    </row>
    <row r="2" ht="12.75">
      <c r="A2" t="s">
        <v>29</v>
      </c>
    </row>
    <row r="3" ht="12.75">
      <c r="A3" t="s">
        <v>32</v>
      </c>
    </row>
    <row r="4" ht="12.75">
      <c r="A4" t="s">
        <v>34</v>
      </c>
    </row>
    <row r="5" ht="12.75">
      <c r="A5" t="s">
        <v>39</v>
      </c>
    </row>
    <row r="6" ht="12.75">
      <c r="A6" t="s">
        <v>30</v>
      </c>
    </row>
    <row r="7" ht="12.75">
      <c r="A7" t="s">
        <v>36</v>
      </c>
    </row>
    <row r="8" ht="12.75">
      <c r="A8" t="s">
        <v>35</v>
      </c>
    </row>
    <row r="9" ht="12.75">
      <c r="A9" t="s">
        <v>37</v>
      </c>
    </row>
    <row r="10" ht="12.75">
      <c r="A10" t="s">
        <v>33</v>
      </c>
    </row>
    <row r="11" ht="12.75">
      <c r="A11" t="s">
        <v>40</v>
      </c>
    </row>
    <row r="12" ht="12.75">
      <c r="A12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Hajas Béla</dc:creator>
  <cp:keywords/>
  <dc:description/>
  <cp:lastModifiedBy>Vágó Zoltán</cp:lastModifiedBy>
  <cp:lastPrinted>2006-07-02T15:19:02Z</cp:lastPrinted>
  <dcterms:created xsi:type="dcterms:W3CDTF">2006-06-24T13:08:52Z</dcterms:created>
  <dcterms:modified xsi:type="dcterms:W3CDTF">2006-07-02T16:07:52Z</dcterms:modified>
  <cp:category/>
  <cp:version/>
  <cp:contentType/>
  <cp:contentStatus/>
</cp:coreProperties>
</file>